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NITTA\08 Form ที่ up ลง web\01 ขอทุน\"/>
    </mc:Choice>
  </mc:AlternateContent>
  <bookViews>
    <workbookView xWindow="0" yWindow="0" windowWidth="28800" windowHeight="12435"/>
  </bookViews>
  <sheets>
    <sheet name="1" sheetId="5" r:id="rId1"/>
  </sheets>
  <calcPr calcId="162913"/>
</workbook>
</file>

<file path=xl/calcChain.xml><?xml version="1.0" encoding="utf-8"?>
<calcChain xmlns="http://schemas.openxmlformats.org/spreadsheetml/2006/main">
  <c r="F18" i="5" l="1"/>
  <c r="E18" i="5"/>
  <c r="D18" i="5"/>
  <c r="G17" i="5"/>
  <c r="G15" i="5"/>
  <c r="G14" i="5"/>
  <c r="C13" i="5"/>
  <c r="G13" i="5"/>
  <c r="C12" i="5"/>
  <c r="G12" i="5"/>
  <c r="G10" i="5"/>
  <c r="C9" i="5"/>
  <c r="G9" i="5"/>
  <c r="C8" i="5"/>
  <c r="C18" i="5"/>
  <c r="G18" i="5"/>
  <c r="G8" i="5"/>
  <c r="G7" i="5"/>
  <c r="C5" i="5"/>
</calcChain>
</file>

<file path=xl/sharedStrings.xml><?xml version="1.0" encoding="utf-8"?>
<sst xmlns="http://schemas.openxmlformats.org/spreadsheetml/2006/main" count="25" uniqueCount="25">
  <si>
    <t xml:space="preserve">หมวดรายจ่าย </t>
  </si>
  <si>
    <t>งบที่ตั้งไว้</t>
  </si>
  <si>
    <t>คงเหลือ</t>
  </si>
  <si>
    <t xml:space="preserve">หัวหน้าโครงการวิจัยฯ </t>
  </si>
  <si>
    <t xml:space="preserve">ยอดรวม </t>
  </si>
  <si>
    <t xml:space="preserve">พร้อมรายงานนี้ได้แนบสำเนาหลักฐานการใช้จ่ายเงินมาด้วย รวม  ……..ฉบับ </t>
  </si>
  <si>
    <t xml:space="preserve">  งวดที่ 1</t>
  </si>
  <si>
    <t>งวดที่ 2</t>
  </si>
  <si>
    <t>งวดที่ 3</t>
  </si>
  <si>
    <t>ลงชื่อ.........................................................................</t>
  </si>
  <si>
    <t>1.4 ค่าตอบแทนผู้ประสานงานในการเก็บข้อมูลวิจัย</t>
  </si>
  <si>
    <t>2.3 ค่าจ้างพิมพ์เอกสาร</t>
  </si>
  <si>
    <t>2.4 ค่าจัดทำรูปเล่มรายงาน</t>
  </si>
  <si>
    <t>3.1 ค่าเบ็ดเตล็ด</t>
  </si>
  <si>
    <t>ชื่อโครงการ: .........................................................................</t>
  </si>
  <si>
    <t>1.1 ค่าตอบแทนสำหรับผู้เข้าร่วมโครงการวิจัย (จำนวน XX คน x XX บาท)</t>
  </si>
  <si>
    <t>1.2 ค่าตอบแทนผู้ช่วยสืบค้นงานวิจัยจากฐานข้อมูล 
     (จำนวน XX คน x XX บาท)</t>
  </si>
  <si>
    <t>1.3 ค่าตอบแทนผู้เชี่ยวชาญตรวจสอบความตรงของเนื้อหาของข้อมูล
     (จำนวน XX คน XX บาท)</t>
  </si>
  <si>
    <t>2.1 ค่าจ้างถอดเทป (XX คน x XX บาท)</t>
  </si>
  <si>
    <t>2.2 ค่าอาหารกลางวันสำหรับประชุมทีมวิจัย (X ครั้ง x XX บาท x XX คน)</t>
  </si>
  <si>
    <t xml:space="preserve">      (.........................................................................)</t>
  </si>
  <si>
    <t>สรุปรายงานการใช้จ่ายเงิน</t>
  </si>
  <si>
    <r>
      <t xml:space="preserve">1. </t>
    </r>
    <r>
      <rPr>
        <b/>
        <sz val="15"/>
        <color indexed="8"/>
        <rFont val="TH Sarabun New"/>
        <family val="2"/>
      </rPr>
      <t xml:space="preserve">หมวดค่าตอบแทน </t>
    </r>
  </si>
  <si>
    <r>
      <t xml:space="preserve">2. </t>
    </r>
    <r>
      <rPr>
        <b/>
        <sz val="15"/>
        <color indexed="8"/>
        <rFont val="TH Sarabun New"/>
        <family val="2"/>
      </rPr>
      <t xml:space="preserve">หมวดค่าใช้สอย </t>
    </r>
  </si>
  <si>
    <r>
      <t xml:space="preserve">3. </t>
    </r>
    <r>
      <rPr>
        <b/>
        <sz val="15"/>
        <color indexed="8"/>
        <rFont val="TH Sarabun New"/>
        <family val="2"/>
      </rPr>
      <t>หมวดวัสดุสำนักงานและหมวดเบ็ดเตล็ด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</si>
</sst>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color indexed="8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 New"/>
      <family val="2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sz val="15"/>
      <color rgb="FF000000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b/>
      <sz val="15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/>
    </xf>
    <xf numFmtId="43" fontId="6" fillId="0" borderId="2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3" fontId="5" fillId="0" borderId="2" xfId="1" applyFont="1" applyBorder="1" applyAlignment="1">
      <alignment horizontal="center" vertical="top"/>
    </xf>
    <xf numFmtId="43" fontId="5" fillId="0" borderId="2" xfId="1" applyFont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43" fontId="7" fillId="2" borderId="5" xfId="1" applyFont="1" applyFill="1" applyBorder="1" applyAlignment="1">
      <alignment horizontal="right" vertical="top" wrapText="1"/>
    </xf>
    <xf numFmtId="43" fontId="5" fillId="2" borderId="5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vertical="top" wrapText="1"/>
    </xf>
    <xf numFmtId="43" fontId="5" fillId="0" borderId="2" xfId="1" applyFont="1" applyBorder="1" applyAlignment="1">
      <alignment horizontal="right" vertical="top" wrapText="1"/>
    </xf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43" fontId="8" fillId="0" borderId="2" xfId="1" applyFont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43" fontId="5" fillId="0" borderId="4" xfId="1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9" fillId="0" borderId="4" xfId="0" applyFont="1" applyBorder="1"/>
    <xf numFmtId="43" fontId="5" fillId="0" borderId="7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0" fontId="7" fillId="2" borderId="2" xfId="0" applyFont="1" applyFill="1" applyBorder="1" applyAlignment="1">
      <alignment horizontal="left"/>
    </xf>
    <xf numFmtId="43" fontId="7" fillId="2" borderId="2" xfId="1" applyFont="1" applyFill="1" applyBorder="1" applyAlignment="1">
      <alignment horizontal="right" vertical="top" wrapText="1"/>
    </xf>
    <xf numFmtId="43" fontId="5" fillId="2" borderId="2" xfId="1" applyFont="1" applyFill="1" applyBorder="1" applyAlignment="1">
      <alignment horizontal="center" vertical="top"/>
    </xf>
    <xf numFmtId="43" fontId="8" fillId="0" borderId="8" xfId="1" applyFont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 wrapText="1"/>
    </xf>
    <xf numFmtId="43" fontId="10" fillId="0" borderId="8" xfId="1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3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 shrinkToFit="1"/>
    </xf>
    <xf numFmtId="0" fontId="6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B23" sqref="B23"/>
    </sheetView>
  </sheetViews>
  <sheetFormatPr defaultRowHeight="23.25" x14ac:dyDescent="0.55000000000000004"/>
  <cols>
    <col min="1" max="1" width="3.25" style="2" customWidth="1"/>
    <col min="2" max="2" width="58.75" style="44" customWidth="1"/>
    <col min="3" max="3" width="11.125" style="39" customWidth="1"/>
    <col min="4" max="4" width="11.25" style="40" bestFit="1" customWidth="1"/>
    <col min="5" max="5" width="11.25" style="43" bestFit="1" customWidth="1"/>
    <col min="6" max="6" width="10.625" style="43" customWidth="1"/>
    <col min="7" max="7" width="11.25" style="43" bestFit="1" customWidth="1"/>
    <col min="8" max="16384" width="9" style="2"/>
  </cols>
  <sheetData>
    <row r="1" spans="1:8" ht="33" customHeight="1" x14ac:dyDescent="0.75">
      <c r="A1" s="45" t="s">
        <v>21</v>
      </c>
      <c r="B1" s="46"/>
      <c r="C1" s="46"/>
      <c r="D1" s="46"/>
      <c r="E1" s="46"/>
      <c r="F1" s="46"/>
      <c r="G1" s="46"/>
      <c r="H1" s="1"/>
    </row>
    <row r="2" spans="1:8" ht="24" x14ac:dyDescent="0.55000000000000004">
      <c r="A2" s="47" t="s">
        <v>14</v>
      </c>
      <c r="B2" s="47"/>
      <c r="C2" s="47"/>
      <c r="D2" s="47"/>
      <c r="E2" s="47"/>
      <c r="F2" s="47"/>
      <c r="G2" s="47"/>
      <c r="H2" s="1"/>
    </row>
    <row r="3" spans="1:8" ht="13.5" customHeight="1" x14ac:dyDescent="0.55000000000000004">
      <c r="A3" s="3"/>
      <c r="B3" s="3"/>
      <c r="C3" s="3"/>
      <c r="D3" s="3"/>
      <c r="E3" s="3"/>
      <c r="F3" s="3"/>
      <c r="G3" s="3"/>
      <c r="H3" s="1"/>
    </row>
    <row r="4" spans="1:8" s="7" customFormat="1" x14ac:dyDescent="0.55000000000000004">
      <c r="A4" s="48" t="s">
        <v>0</v>
      </c>
      <c r="B4" s="48"/>
      <c r="C4" s="4" t="s">
        <v>1</v>
      </c>
      <c r="D4" s="5" t="s">
        <v>6</v>
      </c>
      <c r="E4" s="6" t="s">
        <v>7</v>
      </c>
      <c r="F4" s="6" t="s">
        <v>8</v>
      </c>
      <c r="G4" s="6" t="s">
        <v>2</v>
      </c>
    </row>
    <row r="5" spans="1:8" s="7" customFormat="1" x14ac:dyDescent="0.55000000000000004">
      <c r="A5" s="8"/>
      <c r="B5" s="9"/>
      <c r="C5" s="10">
        <f>SUM(D5:F5)</f>
        <v>25750</v>
      </c>
      <c r="D5" s="10">
        <v>12875</v>
      </c>
      <c r="E5" s="11">
        <v>7725</v>
      </c>
      <c r="F5" s="11">
        <v>5150</v>
      </c>
      <c r="G5" s="11"/>
    </row>
    <row r="6" spans="1:8" s="1" customFormat="1" x14ac:dyDescent="0.55000000000000004">
      <c r="A6" s="12" t="s">
        <v>22</v>
      </c>
      <c r="B6" s="13"/>
      <c r="C6" s="14"/>
      <c r="D6" s="15"/>
      <c r="E6" s="16"/>
      <c r="F6" s="16"/>
      <c r="G6" s="16"/>
    </row>
    <row r="7" spans="1:8" s="1" customFormat="1" x14ac:dyDescent="0.55000000000000004">
      <c r="A7" s="17"/>
      <c r="B7" s="18" t="s">
        <v>15</v>
      </c>
      <c r="C7" s="19">
        <v>3000</v>
      </c>
      <c r="D7" s="10">
        <v>0</v>
      </c>
      <c r="E7" s="10">
        <v>0</v>
      </c>
      <c r="F7" s="10">
        <v>0</v>
      </c>
      <c r="G7" s="10">
        <f>C7-D7-E7-F7</f>
        <v>3000</v>
      </c>
    </row>
    <row r="8" spans="1:8" s="1" customFormat="1" ht="46.5" x14ac:dyDescent="0.55000000000000004">
      <c r="A8" s="17"/>
      <c r="B8" s="18" t="s">
        <v>16</v>
      </c>
      <c r="C8" s="19">
        <f>1*2000</f>
        <v>2000</v>
      </c>
      <c r="D8" s="10">
        <v>0</v>
      </c>
      <c r="E8" s="10">
        <v>0</v>
      </c>
      <c r="F8" s="10">
        <v>0</v>
      </c>
      <c r="G8" s="10">
        <f>C8-D8-E8-F8</f>
        <v>2000</v>
      </c>
    </row>
    <row r="9" spans="1:8" s="1" customFormat="1" ht="46.5" x14ac:dyDescent="0.55000000000000004">
      <c r="A9" s="17"/>
      <c r="B9" s="18" t="s">
        <v>17</v>
      </c>
      <c r="C9" s="19">
        <f>3*1000</f>
        <v>3000</v>
      </c>
      <c r="D9" s="10">
        <v>0</v>
      </c>
      <c r="E9" s="10">
        <v>0</v>
      </c>
      <c r="F9" s="10">
        <v>0</v>
      </c>
      <c r="G9" s="10">
        <f>C9-D9-E9-F9</f>
        <v>3000</v>
      </c>
    </row>
    <row r="10" spans="1:8" s="1" customFormat="1" x14ac:dyDescent="0.55000000000000004">
      <c r="A10" s="17"/>
      <c r="B10" s="18" t="s">
        <v>10</v>
      </c>
      <c r="C10" s="19">
        <v>2000</v>
      </c>
      <c r="D10" s="10">
        <v>0</v>
      </c>
      <c r="E10" s="10">
        <v>0</v>
      </c>
      <c r="F10" s="10">
        <v>0</v>
      </c>
      <c r="G10" s="10">
        <f>C10-D10-E10-F10</f>
        <v>2000</v>
      </c>
    </row>
    <row r="11" spans="1:8" s="1" customFormat="1" x14ac:dyDescent="0.55000000000000004">
      <c r="A11" s="12" t="s">
        <v>23</v>
      </c>
      <c r="B11" s="13"/>
      <c r="C11" s="14"/>
      <c r="D11" s="15"/>
      <c r="E11" s="15"/>
      <c r="F11" s="15"/>
      <c r="G11" s="15"/>
    </row>
    <row r="12" spans="1:8" s="23" customFormat="1" x14ac:dyDescent="0.55000000000000004">
      <c r="A12" s="20"/>
      <c r="B12" s="21" t="s">
        <v>18</v>
      </c>
      <c r="C12" s="22">
        <f>500*15</f>
        <v>7500</v>
      </c>
      <c r="D12" s="10">
        <v>0</v>
      </c>
      <c r="E12" s="10">
        <v>0</v>
      </c>
      <c r="F12" s="10">
        <v>0</v>
      </c>
      <c r="G12" s="10">
        <f>C12-(D12+E12+F12)</f>
        <v>7500</v>
      </c>
    </row>
    <row r="13" spans="1:8" s="23" customFormat="1" x14ac:dyDescent="0.55000000000000004">
      <c r="A13" s="20"/>
      <c r="B13" s="21" t="s">
        <v>19</v>
      </c>
      <c r="C13" s="22">
        <f>5*90*5</f>
        <v>2250</v>
      </c>
      <c r="D13" s="24">
        <v>0</v>
      </c>
      <c r="E13" s="10">
        <v>0</v>
      </c>
      <c r="F13" s="10">
        <v>0</v>
      </c>
      <c r="G13" s="10">
        <f t="shared" ref="G13:G18" si="0">C13-(D13+E13+F13)</f>
        <v>2250</v>
      </c>
    </row>
    <row r="14" spans="1:8" s="23" customFormat="1" x14ac:dyDescent="0.55000000000000004">
      <c r="A14" s="20"/>
      <c r="B14" s="21" t="s">
        <v>11</v>
      </c>
      <c r="C14" s="22">
        <v>2000</v>
      </c>
      <c r="D14" s="10">
        <v>0</v>
      </c>
      <c r="E14" s="10">
        <v>0</v>
      </c>
      <c r="F14" s="10">
        <v>0</v>
      </c>
      <c r="G14" s="10">
        <f t="shared" si="0"/>
        <v>2000</v>
      </c>
    </row>
    <row r="15" spans="1:8" s="23" customFormat="1" x14ac:dyDescent="0.55000000000000004">
      <c r="A15" s="25"/>
      <c r="B15" s="26" t="s">
        <v>12</v>
      </c>
      <c r="C15" s="22">
        <v>2000</v>
      </c>
      <c r="D15" s="27">
        <v>0</v>
      </c>
      <c r="E15" s="28">
        <v>0</v>
      </c>
      <c r="F15" s="28">
        <v>0</v>
      </c>
      <c r="G15" s="10">
        <f t="shared" si="0"/>
        <v>2000</v>
      </c>
    </row>
    <row r="16" spans="1:8" s="1" customFormat="1" x14ac:dyDescent="0.55000000000000004">
      <c r="A16" s="29" t="s">
        <v>24</v>
      </c>
      <c r="B16" s="13"/>
      <c r="C16" s="30"/>
      <c r="D16" s="31"/>
      <c r="E16" s="31"/>
      <c r="F16" s="31"/>
      <c r="G16" s="31"/>
    </row>
    <row r="17" spans="1:7" s="23" customFormat="1" x14ac:dyDescent="0.55000000000000004">
      <c r="A17" s="25"/>
      <c r="B17" s="21" t="s">
        <v>13</v>
      </c>
      <c r="C17" s="32">
        <v>2000</v>
      </c>
      <c r="D17" s="27">
        <v>0</v>
      </c>
      <c r="E17" s="28">
        <v>0</v>
      </c>
      <c r="F17" s="28">
        <v>0</v>
      </c>
      <c r="G17" s="28">
        <f t="shared" si="0"/>
        <v>2000</v>
      </c>
    </row>
    <row r="18" spans="1:7" s="36" customFormat="1" x14ac:dyDescent="0.55000000000000004">
      <c r="A18" s="33"/>
      <c r="B18" s="34" t="s">
        <v>4</v>
      </c>
      <c r="C18" s="35">
        <f>SUM(C6:C17)</f>
        <v>25750</v>
      </c>
      <c r="D18" s="4">
        <f>SUM(D7:D17)</f>
        <v>0</v>
      </c>
      <c r="E18" s="4">
        <f>SUM(E7:E17)</f>
        <v>0</v>
      </c>
      <c r="F18" s="4">
        <f>SUM(F7:F17)</f>
        <v>0</v>
      </c>
      <c r="G18" s="4">
        <f t="shared" si="0"/>
        <v>25750</v>
      </c>
    </row>
    <row r="19" spans="1:7" s="37" customFormat="1" x14ac:dyDescent="0.2">
      <c r="B19" s="38" t="s">
        <v>5</v>
      </c>
      <c r="C19" s="39"/>
      <c r="D19" s="40"/>
      <c r="E19" s="40"/>
      <c r="F19" s="40"/>
      <c r="G19" s="40"/>
    </row>
    <row r="20" spans="1:7" s="37" customFormat="1" x14ac:dyDescent="0.2">
      <c r="B20" s="38"/>
      <c r="C20" s="39"/>
      <c r="D20" s="40"/>
      <c r="E20" s="40"/>
      <c r="F20" s="40"/>
      <c r="G20" s="40"/>
    </row>
    <row r="21" spans="1:7" s="37" customFormat="1" x14ac:dyDescent="0.2">
      <c r="B21" s="41" t="s">
        <v>9</v>
      </c>
      <c r="C21" s="39"/>
      <c r="D21" s="40"/>
      <c r="E21" s="40"/>
      <c r="F21" s="40"/>
      <c r="G21" s="40"/>
    </row>
    <row r="22" spans="1:7" s="37" customFormat="1" x14ac:dyDescent="0.2">
      <c r="B22" s="41" t="s">
        <v>20</v>
      </c>
      <c r="C22" s="39"/>
      <c r="D22" s="40"/>
      <c r="E22" s="40"/>
      <c r="F22" s="40"/>
      <c r="G22" s="40"/>
    </row>
    <row r="23" spans="1:7" s="37" customFormat="1" x14ac:dyDescent="0.2">
      <c r="B23" s="41" t="s">
        <v>3</v>
      </c>
      <c r="C23" s="39"/>
      <c r="D23" s="40"/>
      <c r="E23" s="40"/>
      <c r="F23" s="40"/>
      <c r="G23" s="40"/>
    </row>
    <row r="24" spans="1:7" x14ac:dyDescent="0.55000000000000004">
      <c r="B24" s="42"/>
      <c r="F24" s="7"/>
    </row>
  </sheetData>
  <mergeCells count="3">
    <mergeCell ref="A1:G1"/>
    <mergeCell ref="A2:G2"/>
    <mergeCell ref="A4:B4"/>
  </mergeCells>
  <printOptions horizontalCentered="1"/>
  <pageMargins left="0.31496062992125984" right="0.23622047244094491" top="0.74803149606299213" bottom="0.3149606299212598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NOOK</dc:creator>
  <cp:lastModifiedBy>ธุรการงานบริหารการศึกษา</cp:lastModifiedBy>
  <cp:lastPrinted>2023-02-06T06:17:50Z</cp:lastPrinted>
  <dcterms:created xsi:type="dcterms:W3CDTF">2014-02-05T02:03:26Z</dcterms:created>
  <dcterms:modified xsi:type="dcterms:W3CDTF">2023-11-17T02:22:26Z</dcterms:modified>
</cp:coreProperties>
</file>