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480" windowHeight="7995"/>
  </bookViews>
  <sheets>
    <sheet name="การคิดงบประมาณ" sheetId="1" r:id="rId1"/>
  </sheets>
  <definedNames>
    <definedName name="_xlnm.Print_Area" localSheetId="0">การคิดงบประมาณ!$A$1:$D$33</definedName>
  </definedNames>
  <calcPr calcId="124519"/>
</workbook>
</file>

<file path=xl/calcChain.xml><?xml version="1.0" encoding="utf-8"?>
<calcChain xmlns="http://schemas.openxmlformats.org/spreadsheetml/2006/main">
  <c r="D25" i="1"/>
  <c r="D9"/>
  <c r="D14"/>
  <c r="D3" l="1"/>
  <c r="D13" s="1"/>
  <c r="D15" l="1"/>
  <c r="D27" l="1"/>
  <c r="D30" s="1"/>
  <c r="D33" s="1"/>
</calcChain>
</file>

<file path=xl/sharedStrings.xml><?xml version="1.0" encoding="utf-8"?>
<sst xmlns="http://schemas.openxmlformats.org/spreadsheetml/2006/main" count="32" uniqueCount="30">
  <si>
    <t>=</t>
  </si>
  <si>
    <t>ค่าลงทะเบียน</t>
  </si>
  <si>
    <t>วิทยานิพนธ์</t>
  </si>
  <si>
    <t>หน่วยกิต</t>
  </si>
  <si>
    <t>หน่วยละ</t>
  </si>
  <si>
    <t>รวม</t>
  </si>
  <si>
    <t>ประมาณการรายจ่าย</t>
  </si>
  <si>
    <t>ค่าครุภัณฑ์</t>
  </si>
  <si>
    <t>ค่าวัสดุ</t>
  </si>
  <si>
    <t>คณะกรรมการสอบโครงร่าง ที่ปรึกษา และสอบวิทยานิพนธ์</t>
  </si>
  <si>
    <t>ประมาณการรายรับต่อนักศึกษา (P)</t>
  </si>
  <si>
    <t>รายจ่ายผันแปรต่อนักศึกษา (V)</t>
  </si>
  <si>
    <r>
      <t>รายจ่ายคงที่ในการดำเนินการ (FC</t>
    </r>
    <r>
      <rPr>
        <b/>
        <vertAlign val="subscript"/>
        <sz val="11"/>
        <color theme="1"/>
        <rFont val="Tahoma"/>
        <family val="2"/>
        <scheme val="minor"/>
      </rPr>
      <t>0</t>
    </r>
    <r>
      <rPr>
        <b/>
        <sz val="11"/>
        <color theme="1"/>
        <rFont val="Tahoma"/>
        <family val="2"/>
        <scheme val="minor"/>
      </rPr>
      <t>)</t>
    </r>
  </si>
  <si>
    <r>
      <t>จำนวนนักศึกษาคุ้มทุนในการดำเนินการ (Q</t>
    </r>
    <r>
      <rPr>
        <b/>
        <vertAlign val="subscript"/>
        <sz val="11"/>
        <color theme="1"/>
        <rFont val="Tahoma"/>
        <family val="2"/>
        <scheme val="minor"/>
      </rPr>
      <t>OBE</t>
    </r>
    <r>
      <rPr>
        <b/>
        <sz val="11"/>
        <color theme="1"/>
        <rFont val="Tahoma"/>
        <family val="2"/>
        <scheme val="minor"/>
      </rPr>
      <t>)</t>
    </r>
  </si>
  <si>
    <t>รวมรายจ่ายผันแปรต่อนักศึกษา (V)</t>
  </si>
  <si>
    <t>รวมรายรับต่อนักศึกษา (P)</t>
  </si>
  <si>
    <r>
      <t>รวมรายจ่ายคงที่ในการดำเนินการ (FC</t>
    </r>
    <r>
      <rPr>
        <b/>
        <vertAlign val="subscript"/>
        <sz val="11"/>
        <color theme="1"/>
        <rFont val="Tahoma"/>
        <family val="2"/>
        <scheme val="minor"/>
      </rPr>
      <t>0</t>
    </r>
    <r>
      <rPr>
        <b/>
        <sz val="11"/>
        <color theme="1"/>
        <rFont val="Tahoma"/>
        <family val="2"/>
        <scheme val="minor"/>
      </rPr>
      <t>)</t>
    </r>
  </si>
  <si>
    <t>ค่าสาธารณูปโภค</t>
  </si>
  <si>
    <t>ค่าใช้จ่ายในการผลิตนักศึกษาตลอดหลักสูตร ณ จำนวนนักศึกษาคุ้มทุน</t>
  </si>
  <si>
    <t>ค่าใช้จ่ายต่อหัวในการผลิตนักศึกษาตลอดหลักสูตร ณ จำนวนนักศึกษาคุ้มทุน</t>
  </si>
  <si>
    <t>ค่าหน่วยกิต</t>
  </si>
  <si>
    <t xml:space="preserve">เงินจัดสรรให้คณะ/มหาวิทยาลัย  </t>
  </si>
  <si>
    <t>ค่าตอบแทนประธานหลักสูตร</t>
  </si>
  <si>
    <t>ค่าตอบแทนเลขานุการหลักสูตร</t>
  </si>
  <si>
    <t>เงินเดือนเจ้าหน้าที่</t>
  </si>
  <si>
    <t>ค่าตอบแทนการสอน</t>
  </si>
  <si>
    <t>ค่าธรรมเนียมการศึกษาดูงาน</t>
  </si>
  <si>
    <t>ค่าธรรมเนียมการฝึกภาคสนาม</t>
  </si>
  <si>
    <t>อื่นๆ  (โปรดระบุ)</t>
  </si>
  <si>
    <t>เงินทุนวิจัย/ค่าวิจัยเพื่อวิทยานิพนธ์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</si>
</sst>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vertAlign val="subscript"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1" applyFont="1" applyAlignment="1">
      <alignment horizontal="right"/>
    </xf>
    <xf numFmtId="1" fontId="0" fillId="0" borderId="0" xfId="0" applyNumberFormat="1"/>
    <xf numFmtId="43" fontId="2" fillId="0" borderId="0" xfId="1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43" fontId="2" fillId="0" borderId="0" xfId="1" applyFont="1" applyAlignment="1">
      <alignment horizontal="right"/>
    </xf>
    <xf numFmtId="43" fontId="2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B6" sqref="B6"/>
    </sheetView>
  </sheetViews>
  <sheetFormatPr defaultRowHeight="14.25"/>
  <cols>
    <col min="1" max="1" width="17.375" customWidth="1"/>
    <col min="2" max="2" width="27.125" bestFit="1" customWidth="1"/>
    <col min="3" max="3" width="7.75" bestFit="1" customWidth="1"/>
    <col min="4" max="4" width="14" style="3" bestFit="1" customWidth="1"/>
    <col min="6" max="6" width="13.125" bestFit="1" customWidth="1"/>
    <col min="7" max="7" width="11.375" bestFit="1" customWidth="1"/>
  </cols>
  <sheetData>
    <row r="1" spans="1:4" ht="15">
      <c r="A1" s="7" t="s">
        <v>10</v>
      </c>
    </row>
    <row r="2" spans="1:4">
      <c r="A2" t="s">
        <v>1</v>
      </c>
      <c r="B2" s="9" t="s">
        <v>3</v>
      </c>
      <c r="C2" s="9" t="s">
        <v>4</v>
      </c>
      <c r="D2" s="4" t="s">
        <v>5</v>
      </c>
    </row>
    <row r="3" spans="1:4">
      <c r="A3" s="2" t="s">
        <v>20</v>
      </c>
      <c r="D3" s="3">
        <f>B3*C3</f>
        <v>0</v>
      </c>
    </row>
    <row r="4" spans="1:4">
      <c r="A4" s="2" t="s">
        <v>2</v>
      </c>
    </row>
    <row r="5" spans="1:4">
      <c r="A5" t="s">
        <v>26</v>
      </c>
      <c r="B5" s="9"/>
      <c r="C5" s="9"/>
      <c r="D5" s="4"/>
    </row>
    <row r="6" spans="1:4">
      <c r="A6" t="s">
        <v>27</v>
      </c>
      <c r="B6" s="9"/>
      <c r="C6" s="9"/>
      <c r="D6" s="4"/>
    </row>
    <row r="7" spans="1:4">
      <c r="A7" t="s">
        <v>29</v>
      </c>
      <c r="B7" s="9"/>
      <c r="C7" s="9"/>
      <c r="D7" s="4"/>
    </row>
    <row r="8" spans="1:4">
      <c r="A8" t="s">
        <v>28</v>
      </c>
      <c r="B8" s="9"/>
      <c r="C8" s="9"/>
      <c r="D8" s="4"/>
    </row>
    <row r="9" spans="1:4">
      <c r="A9" s="2"/>
      <c r="B9" s="1" t="s">
        <v>15</v>
      </c>
      <c r="D9" s="6">
        <f>SUM(D3:D8)</f>
        <v>0</v>
      </c>
    </row>
    <row r="11" spans="1:4" ht="15">
      <c r="A11" s="8" t="s">
        <v>6</v>
      </c>
    </row>
    <row r="12" spans="1:4">
      <c r="A12" s="1" t="s">
        <v>11</v>
      </c>
    </row>
    <row r="13" spans="1:4">
      <c r="A13" s="2" t="s">
        <v>21</v>
      </c>
      <c r="D13" s="3">
        <f>0.2*D3</f>
        <v>0</v>
      </c>
    </row>
    <row r="14" spans="1:4">
      <c r="A14" s="2" t="s">
        <v>9</v>
      </c>
      <c r="D14" s="3">
        <f>D4</f>
        <v>0</v>
      </c>
    </row>
    <row r="15" spans="1:4">
      <c r="B15" s="1" t="s">
        <v>14</v>
      </c>
      <c r="D15" s="10">
        <f>SUM(D13:D14)</f>
        <v>0</v>
      </c>
    </row>
    <row r="16" spans="1:4">
      <c r="B16" s="1"/>
    </row>
    <row r="17" spans="1:4" ht="17.25">
      <c r="A17" s="1" t="s">
        <v>12</v>
      </c>
    </row>
    <row r="18" spans="1:4">
      <c r="A18" s="2" t="s">
        <v>22</v>
      </c>
    </row>
    <row r="19" spans="1:4">
      <c r="A19" s="2" t="s">
        <v>23</v>
      </c>
      <c r="B19" s="9"/>
    </row>
    <row r="20" spans="1:4">
      <c r="A20" s="2" t="s">
        <v>24</v>
      </c>
      <c r="B20" s="5"/>
    </row>
    <row r="21" spans="1:4">
      <c r="A21" s="2" t="s">
        <v>25</v>
      </c>
    </row>
    <row r="22" spans="1:4">
      <c r="A22" s="2" t="s">
        <v>17</v>
      </c>
      <c r="B22" s="5"/>
    </row>
    <row r="23" spans="1:4">
      <c r="A23" s="2" t="s">
        <v>8</v>
      </c>
      <c r="B23" s="5"/>
    </row>
    <row r="24" spans="1:4">
      <c r="A24" s="2" t="s">
        <v>7</v>
      </c>
    </row>
    <row r="25" spans="1:4" ht="17.25">
      <c r="B25" s="1" t="s">
        <v>16</v>
      </c>
      <c r="D25" s="6">
        <f>SUM(D18:D24)</f>
        <v>0</v>
      </c>
    </row>
    <row r="27" spans="1:4" ht="17.25">
      <c r="A27" s="1" t="s">
        <v>13</v>
      </c>
      <c r="B27" s="1"/>
      <c r="C27" t="s">
        <v>0</v>
      </c>
      <c r="D27" s="11" t="e">
        <f>D25/(D9-D15)</f>
        <v>#DIV/0!</v>
      </c>
    </row>
    <row r="29" spans="1:4">
      <c r="A29" s="1" t="s">
        <v>18</v>
      </c>
    </row>
    <row r="30" spans="1:4">
      <c r="C30" t="s">
        <v>0</v>
      </c>
      <c r="D30" s="6" t="e">
        <f>D25+D15*ROUNDUP(D27,0)</f>
        <v>#DIV/0!</v>
      </c>
    </row>
    <row r="32" spans="1:4">
      <c r="A32" s="1" t="s">
        <v>19</v>
      </c>
    </row>
    <row r="33" spans="3:7">
      <c r="C33" t="s">
        <v>0</v>
      </c>
      <c r="D33" s="11" t="e">
        <f>D30/ROUNDUP(D27,0)</f>
        <v>#DIV/0!</v>
      </c>
    </row>
    <row r="35" spans="3:7">
      <c r="F35" s="3"/>
      <c r="G35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การคิดงบประมาณ</vt:lpstr>
      <vt:lpstr>การคิดงบประมาณ!Print_Area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</dc:creator>
  <cp:lastModifiedBy>grcd00</cp:lastModifiedBy>
  <cp:lastPrinted>2012-01-18T01:25:07Z</cp:lastPrinted>
  <dcterms:created xsi:type="dcterms:W3CDTF">2011-09-16T04:02:47Z</dcterms:created>
  <dcterms:modified xsi:type="dcterms:W3CDTF">2013-03-07T01:26:32Z</dcterms:modified>
</cp:coreProperties>
</file>